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0" windowWidth="14620" windowHeight="7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<sst xmlns="http://schemas.openxmlformats.org/spreadsheetml/2006/main" count="67" uniqueCount="57">
  <si>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</si>
  <si>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</si>
  <si>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</si>
  <si>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</si>
  <si>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</si>
  <si>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</si>
  <si>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</si>
  <si>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</si>
  <si>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</si>
  <si>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</si>
  <si>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January 2010</t>
  </si>
  <si>
    <t xml:space="preserve"> 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</si>
  <si>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</si>
  <si>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</si>
  <si>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</si>
  <si>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</si>
  <si>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</si>
  <si>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</si>
  <si>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</si>
  <si>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</si>
  <si>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</si>
  <si>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</si>
  <si>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</si>
  <si>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</si>
  <si>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</si>
  <si>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</si>
  <si>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</si>
  <si>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</si>
  <si>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</si>
  <si>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</si>
  <si>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</si>
  <si>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</si>
  <si>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</si>
  <si>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April 2007</t>
  </si>
  <si>
    <t>October 2007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</si>
  <si>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</si>
  <si>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</si>
  <si>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</si>
  <si>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</si>
  <si>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</si>
  <si>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</si>
  <si>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</si>
  <si>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</si>
  <si>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</si>
  <si>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</si>
  <si>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</si>
  <si>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</si>
  <si>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</si>
  <si>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</si>
  <si>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Restroom Improvements</t>
  </si>
  <si>
    <t>Project Totals</t>
  </si>
  <si>
    <t>Measure U Allocation</t>
  </si>
  <si>
    <t>On Hold</t>
  </si>
  <si>
    <t>July 2006</t>
  </si>
  <si>
    <t>December 2011</t>
  </si>
  <si>
    <t>March 2007</t>
  </si>
  <si>
    <t>Measure U Expenditures as of 3/31/06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</si>
</sst>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5" fontId="0" fillId="0" borderId="0" xfId="0" applyNumberFormat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2" fillId="3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workbookViewId="0" topLeftCell="B10">
      <selection activeCell="G19" sqref="G19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3.28125" style="4" customWidth="1"/>
    <col min="4" max="7" width="16.7109375" style="0" customWidth="1"/>
    <col min="8" max="8" width="2.28125" style="0" customWidth="1"/>
    <col min="9" max="9" width="11.140625" style="0" bestFit="1" customWidth="1"/>
    <col min="10" max="35" width="2.28125" style="0" customWidth="1"/>
    <col min="36" max="16384" width="8.8515625" style="0" customWidth="1"/>
  </cols>
  <sheetData>
    <row r="1" spans="1:35" s="19" customFormat="1" ht="39.75" customHeight="1" thickBot="1">
      <c r="A1" s="16"/>
      <c r="B1" s="17" t="s">
        <v>2</v>
      </c>
      <c r="C1" s="18" t="s">
        <v>3</v>
      </c>
      <c r="D1" s="18" t="s">
        <v>47</v>
      </c>
      <c r="E1" s="27" t="s">
        <v>51</v>
      </c>
      <c r="F1" s="18" t="s">
        <v>48</v>
      </c>
      <c r="G1" s="35" t="s">
        <v>56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1" t="s">
        <v>12</v>
      </c>
      <c r="B2" s="22" t="s">
        <v>42</v>
      </c>
      <c r="C2" s="23" t="s">
        <v>8</v>
      </c>
      <c r="D2" s="24">
        <v>33000000</v>
      </c>
      <c r="E2" s="24">
        <v>33000000</v>
      </c>
      <c r="F2" s="24">
        <v>0</v>
      </c>
      <c r="G2" s="24">
        <v>33000000</v>
      </c>
      <c r="H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13</v>
      </c>
      <c r="B3" s="9" t="s">
        <v>0</v>
      </c>
      <c r="C3" s="10" t="s">
        <v>8</v>
      </c>
      <c r="D3" s="24">
        <v>9599890</v>
      </c>
      <c r="E3" s="24">
        <v>8906048</v>
      </c>
      <c r="F3" s="24">
        <v>693842</v>
      </c>
      <c r="G3" s="24">
        <v>8909940</v>
      </c>
      <c r="H3" s="2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14</v>
      </c>
      <c r="B4" s="12" t="s">
        <v>41</v>
      </c>
      <c r="C4" s="10" t="s">
        <v>8</v>
      </c>
      <c r="D4" s="24">
        <v>749208</v>
      </c>
      <c r="E4" s="24">
        <v>749208</v>
      </c>
      <c r="F4" s="24">
        <v>0</v>
      </c>
      <c r="G4" s="24">
        <v>749208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16</v>
      </c>
      <c r="B5" s="12" t="s">
        <v>1</v>
      </c>
      <c r="C5" s="13" t="s">
        <v>8</v>
      </c>
      <c r="D5" s="24">
        <v>2796548</v>
      </c>
      <c r="E5" s="24">
        <v>2796548</v>
      </c>
      <c r="F5" s="24">
        <v>0</v>
      </c>
      <c r="G5" s="24">
        <v>2797033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15</v>
      </c>
      <c r="B6" s="12" t="s">
        <v>35</v>
      </c>
      <c r="C6" s="10" t="s">
        <v>8</v>
      </c>
      <c r="D6" s="24">
        <v>1458204</v>
      </c>
      <c r="E6" s="24">
        <v>1458204</v>
      </c>
      <c r="F6" s="24">
        <v>0</v>
      </c>
      <c r="G6" s="24">
        <v>1458690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17</v>
      </c>
      <c r="B7" s="12" t="s">
        <v>31</v>
      </c>
      <c r="C7" s="13" t="s">
        <v>8</v>
      </c>
      <c r="D7" s="24">
        <v>4500000</v>
      </c>
      <c r="E7" s="24">
        <v>4500000</v>
      </c>
      <c r="F7" s="24">
        <v>0</v>
      </c>
      <c r="G7" s="24">
        <v>4065879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18</v>
      </c>
      <c r="B8" s="12" t="s">
        <v>32</v>
      </c>
      <c r="C8" s="13" t="s">
        <v>8</v>
      </c>
      <c r="D8" s="24">
        <v>20071124</v>
      </c>
      <c r="E8" s="24">
        <v>20071124</v>
      </c>
      <c r="F8" s="24">
        <v>0</v>
      </c>
      <c r="G8" s="24">
        <v>19573523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19</v>
      </c>
      <c r="B9" s="12" t="s">
        <v>36</v>
      </c>
      <c r="C9" s="14" t="s">
        <v>53</v>
      </c>
      <c r="D9" s="24">
        <v>16992296</v>
      </c>
      <c r="E9" s="24">
        <v>16992296</v>
      </c>
      <c r="F9" s="24">
        <v>0</v>
      </c>
      <c r="G9" s="24">
        <v>14457131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20</v>
      </c>
      <c r="B10" s="12" t="s">
        <v>37</v>
      </c>
      <c r="C10" s="14" t="s">
        <v>53</v>
      </c>
      <c r="D10" s="24">
        <v>12473652</v>
      </c>
      <c r="E10" s="24">
        <v>5352752</v>
      </c>
      <c r="F10" s="24">
        <v>7120900</v>
      </c>
      <c r="G10" s="24">
        <v>5272607</v>
      </c>
      <c r="H10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21</v>
      </c>
      <c r="B11" s="12" t="s">
        <v>40</v>
      </c>
      <c r="C11" s="14" t="s">
        <v>55</v>
      </c>
      <c r="D11" s="24">
        <v>4802537</v>
      </c>
      <c r="E11" s="24">
        <v>4802537</v>
      </c>
      <c r="F11" s="24">
        <v>0</v>
      </c>
      <c r="G11" s="24">
        <v>1524730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22</v>
      </c>
      <c r="B12" s="12" t="s">
        <v>38</v>
      </c>
      <c r="C12" s="14" t="s">
        <v>33</v>
      </c>
      <c r="D12" s="24">
        <v>15891384</v>
      </c>
      <c r="E12" s="24">
        <v>5266314</v>
      </c>
      <c r="F12" s="24">
        <v>10625070</v>
      </c>
      <c r="G12" s="24">
        <v>1525537</v>
      </c>
      <c r="H12"/>
      <c r="I12" s="3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23</v>
      </c>
      <c r="B13" s="12" t="s">
        <v>7</v>
      </c>
      <c r="C13" s="14" t="s">
        <v>11</v>
      </c>
      <c r="D13" s="24">
        <v>17256000</v>
      </c>
      <c r="E13" s="24">
        <v>17256000</v>
      </c>
      <c r="F13" s="24">
        <v>0</v>
      </c>
      <c r="G13" s="24">
        <v>8462</v>
      </c>
      <c r="H13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43</v>
      </c>
      <c r="B14" s="12" t="s">
        <v>4</v>
      </c>
      <c r="C14" s="14" t="s">
        <v>34</v>
      </c>
      <c r="D14" s="24">
        <v>3939759</v>
      </c>
      <c r="E14" s="24">
        <v>3939759</v>
      </c>
      <c r="F14" s="24">
        <v>0</v>
      </c>
      <c r="G14" s="24">
        <v>285319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24</v>
      </c>
      <c r="B15" s="15" t="s">
        <v>9</v>
      </c>
      <c r="C15" s="14" t="s">
        <v>10</v>
      </c>
      <c r="D15" s="24">
        <v>1192250</v>
      </c>
      <c r="E15" s="24">
        <v>1192250</v>
      </c>
      <c r="F15" s="24">
        <v>0</v>
      </c>
      <c r="G15" s="24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25</v>
      </c>
      <c r="B16" s="12" t="s">
        <v>39</v>
      </c>
      <c r="C16" s="14" t="s">
        <v>54</v>
      </c>
      <c r="D16" s="24">
        <v>40891760</v>
      </c>
      <c r="E16" s="24">
        <v>23952004</v>
      </c>
      <c r="F16" s="24">
        <v>16939756</v>
      </c>
      <c r="G16" s="24">
        <v>707175</v>
      </c>
      <c r="H16"/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26</v>
      </c>
      <c r="B17" s="15" t="s">
        <v>6</v>
      </c>
      <c r="C17" s="14" t="s">
        <v>52</v>
      </c>
      <c r="D17" s="24">
        <f>E17+F17</f>
        <v>21215910</v>
      </c>
      <c r="E17" s="24">
        <v>0</v>
      </c>
      <c r="F17" s="24">
        <v>21215910</v>
      </c>
      <c r="G17" s="24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27</v>
      </c>
      <c r="B18" s="15" t="s">
        <v>5</v>
      </c>
      <c r="C18" s="14" t="s">
        <v>45</v>
      </c>
      <c r="D18" s="24">
        <v>10000000</v>
      </c>
      <c r="E18" s="24">
        <v>8400000</v>
      </c>
      <c r="F18" s="24">
        <v>1600000</v>
      </c>
      <c r="G18" s="24">
        <v>1435619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28</v>
      </c>
      <c r="B19" s="15" t="s">
        <v>49</v>
      </c>
      <c r="C19" s="14" t="s">
        <v>45</v>
      </c>
      <c r="D19" s="24">
        <v>400000</v>
      </c>
      <c r="E19" s="24">
        <v>200000</v>
      </c>
      <c r="F19" s="24">
        <v>200000</v>
      </c>
      <c r="G19" s="24">
        <v>17501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29</v>
      </c>
      <c r="B20" s="15" t="s">
        <v>44</v>
      </c>
      <c r="C20" s="14" t="s">
        <v>45</v>
      </c>
      <c r="D20" s="24">
        <v>845714</v>
      </c>
      <c r="E20" s="24">
        <v>845714</v>
      </c>
      <c r="F20" s="24">
        <v>0</v>
      </c>
      <c r="G20" s="24">
        <v>711181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30</v>
      </c>
      <c r="B21" s="25" t="s">
        <v>46</v>
      </c>
      <c r="C21" s="26" t="s">
        <v>52</v>
      </c>
      <c r="D21" s="24">
        <v>14662000</v>
      </c>
      <c r="E21" s="24">
        <v>319242</v>
      </c>
      <c r="F21" s="24">
        <v>0</v>
      </c>
      <c r="G21" s="24">
        <v>319242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3" customFormat="1" ht="18" customHeight="1">
      <c r="A22" s="28"/>
      <c r="B22" s="29" t="s">
        <v>50</v>
      </c>
      <c r="C22" s="30"/>
      <c r="D22" s="31">
        <f>SUM(D2:D21)</f>
        <v>232738236</v>
      </c>
      <c r="E22" s="31">
        <f>SUM(E2:E21)</f>
        <v>160000000</v>
      </c>
      <c r="F22" s="31">
        <f>SUM(F2:F21)</f>
        <v>58395478</v>
      </c>
      <c r="G22" s="31">
        <f>SUM(G2:G21)</f>
        <v>96818777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 s="34"/>
      <c r="E24" s="3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3" right="0.24" top="1.01" bottom="0.5" header="0.36" footer="0.5"/>
  <pageSetup horizontalDpi="600" verticalDpi="600" orientation="landscape"/>
  <headerFooter alignWithMargins="0">
    <oddHeader>&amp;C&amp;9SANTA MONICA COMMUNITY COLLEGE DISTRICT&amp;12
&amp;"Arial,Bold"Measure U Bond Budget
&amp;"Arial,Regular"&amp;10 As of April 1,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19 2006 MeasureUBudget</dc:title>
  <dc:subject/>
  <dc:creator>brown_gregory</dc:creator>
  <cp:keywords/>
  <dc:description/>
  <cp:lastModifiedBy>Lisa Rose</cp:lastModifiedBy>
  <cp:lastPrinted>2006-04-07T15:22:49Z</cp:lastPrinted>
  <dcterms:created xsi:type="dcterms:W3CDTF">2003-04-10T21:57:19Z</dcterms:created>
  <dcterms:modified xsi:type="dcterms:W3CDTF">2006-04-07T00:33:21Z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1630830356</vt:i4>
  </property>
  <property fmtid="{D5CDD505-2E9C-101B-9397-08002B2CF9AE}" pid="3" name="_EmailSubject">
    <vt:lpwstr>Bond Oversight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17350600.0000000</vt:lpwstr>
  </property>
  <property fmtid="{D5CDD505-2E9C-101B-9397-08002B2CF9AE}" pid="8" name="display_urn:schemas-microsoft-com:office:office#Author">
    <vt:lpwstr>IP_REGINA</vt:lpwstr>
  </property>
</Properties>
</file>