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720" windowHeight="12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Santa Monica College</author>
  </authors>
  <commentList>
    <comment ref="C8" authorId="0">
      <text>
        <r>
          <rPr>
            <b/>
            <sz val="8"/>
            <rFont val="Tahoma"/>
            <family val="2"/>
          </rPr>
          <t>Santa Monica College:</t>
        </r>
        <r>
          <rPr>
            <sz val="8"/>
            <rFont val="Tahoma"/>
            <family val="2"/>
          </rPr>
          <t xml:space="preserve">
Use of this category requires benefits be calculated for the amount of time requested. </t>
        </r>
      </text>
    </comment>
    <comment ref="C16" authorId="0">
      <text>
        <r>
          <rPr>
            <b/>
            <sz val="8"/>
            <rFont val="Tahoma"/>
            <family val="2"/>
          </rPr>
          <t>Santa Monica College:</t>
        </r>
        <r>
          <rPr>
            <sz val="8"/>
            <rFont val="Tahoma"/>
            <family val="2"/>
          </rPr>
          <t xml:space="preserve">
Salaries of Non-Academic Employees that DO NOT have regular status- This category requires benefits allocation.</t>
        </r>
      </text>
    </comment>
    <comment ref="C14" authorId="0">
      <text>
        <r>
          <rPr>
            <b/>
            <sz val="8"/>
            <rFont val="Tahoma"/>
            <family val="0"/>
          </rPr>
          <t>Santa Monica College:</t>
        </r>
        <r>
          <rPr>
            <sz val="8"/>
            <rFont val="Tahoma"/>
            <family val="0"/>
          </rPr>
          <t xml:space="preserve">
All Student Help
except Lab Tutors</t>
        </r>
      </text>
    </comment>
    <comment ref="C15" authorId="0">
      <text>
        <r>
          <rPr>
            <b/>
            <sz val="8"/>
            <rFont val="Tahoma"/>
            <family val="2"/>
          </rPr>
          <t>Santa Monica College:</t>
        </r>
        <r>
          <rPr>
            <sz val="8"/>
            <rFont val="Tahoma"/>
            <family val="2"/>
          </rPr>
          <t xml:space="preserve">
For Students who work as lab tutors only</t>
        </r>
      </text>
    </comment>
    <comment ref="C31" authorId="0">
      <text>
        <r>
          <rPr>
            <b/>
            <sz val="8"/>
            <rFont val="Tahoma"/>
            <family val="2"/>
          </rPr>
          <t>Santa Monica College:</t>
        </r>
        <r>
          <rPr>
            <sz val="8"/>
            <rFont val="Tahoma"/>
            <family val="2"/>
          </rPr>
          <t xml:space="preserve">
Expenditures as payments for contracts for personal or consultant services provided by an individual or a firm.</t>
        </r>
      </text>
    </comment>
    <comment ref="C32" authorId="0">
      <text>
        <r>
          <rPr>
            <b/>
            <sz val="8"/>
            <rFont val="Tahoma"/>
            <family val="2"/>
          </rPr>
          <t>Santa Monica College:</t>
        </r>
        <r>
          <rPr>
            <sz val="8"/>
            <rFont val="Tahoma"/>
            <family val="2"/>
          </rPr>
          <t xml:space="preserve">
For Mileage expenses not associated with attending a conference and related to district business only.</t>
        </r>
      </text>
    </comment>
    <comment ref="C33" authorId="0">
      <text>
        <r>
          <rPr>
            <b/>
            <sz val="8"/>
            <rFont val="Tahoma"/>
            <family val="2"/>
          </rPr>
          <t>Santa Monica College:</t>
        </r>
        <r>
          <rPr>
            <sz val="8"/>
            <rFont val="Tahoma"/>
            <family val="2"/>
          </rPr>
          <t xml:space="preserve">
For professional development conference/ meeting attendance.</t>
        </r>
      </text>
    </comment>
    <comment ref="C34" authorId="0">
      <text>
        <r>
          <rPr>
            <b/>
            <sz val="8"/>
            <rFont val="Tahoma"/>
            <family val="2"/>
          </rPr>
          <t>Santa Monica College:</t>
        </r>
        <r>
          <rPr>
            <sz val="8"/>
            <rFont val="Tahoma"/>
            <family val="2"/>
          </rPr>
          <t xml:space="preserve">
For new memberships not already paid for by the district.</t>
        </r>
      </text>
    </comment>
    <comment ref="C42" authorId="0">
      <text>
        <r>
          <rPr>
            <b/>
            <sz val="8"/>
            <rFont val="Tahoma"/>
            <family val="2"/>
          </rPr>
          <t>Santa Monica College:</t>
        </r>
        <r>
          <rPr>
            <sz val="8"/>
            <rFont val="Tahoma"/>
            <family val="2"/>
          </rPr>
          <t xml:space="preserve">
For New Equipment purchased with a value of $5000 or more per unit.</t>
        </r>
      </text>
    </comment>
    <comment ref="C43" authorId="0">
      <text>
        <r>
          <rPr>
            <b/>
            <sz val="8"/>
            <rFont val="Tahoma"/>
            <family val="2"/>
          </rPr>
          <t>Santa Monica College:</t>
        </r>
        <r>
          <rPr>
            <sz val="8"/>
            <rFont val="Tahoma"/>
            <family val="2"/>
          </rPr>
          <t xml:space="preserve">
For New Equipment Leased with value of $5000 or more per unit.</t>
        </r>
      </text>
    </comment>
    <comment ref="C44" authorId="0">
      <text>
        <r>
          <rPr>
            <b/>
            <sz val="8"/>
            <rFont val="Tahoma"/>
            <family val="2"/>
          </rPr>
          <t>Santa Monica College:</t>
        </r>
        <r>
          <rPr>
            <sz val="8"/>
            <rFont val="Tahoma"/>
            <family val="2"/>
          </rPr>
          <t xml:space="preserve">
For new equipment purchased under $5000 per unit: cost is &gt; $250 AND useful life is &gt; 1 year. </t>
        </r>
      </text>
    </comment>
    <comment ref="C45" authorId="0">
      <text>
        <r>
          <rPr>
            <b/>
            <sz val="8"/>
            <rFont val="Tahoma"/>
            <family val="2"/>
          </rPr>
          <t>Santa Monica College:</t>
        </r>
        <r>
          <rPr>
            <sz val="8"/>
            <rFont val="Tahoma"/>
            <family val="2"/>
          </rPr>
          <t xml:space="preserve">
For Leased Equipment Less than $5000 per unit. </t>
        </r>
      </text>
    </comment>
    <comment ref="C20" authorId="0">
      <text>
        <r>
          <rPr>
            <b/>
            <sz val="8"/>
            <rFont val="Tahoma"/>
            <family val="2"/>
          </rPr>
          <t>Santa Monica College:</t>
        </r>
        <r>
          <rPr>
            <sz val="8"/>
            <rFont val="Tahoma"/>
            <family val="2"/>
          </rPr>
          <t xml:space="preserve">
Benefits are averaged on this sheet. Please provide the name of the person being hired for accurate benefit calculation.</t>
        </r>
      </text>
    </comment>
    <comment ref="C17" authorId="0">
      <text>
        <r>
          <rPr>
            <b/>
            <sz val="8"/>
            <rFont val="Tahoma"/>
            <family val="2"/>
          </rPr>
          <t>Santa Monica College:</t>
        </r>
        <r>
          <rPr>
            <sz val="8"/>
            <rFont val="Tahoma"/>
            <family val="2"/>
          </rPr>
          <t xml:space="preserve">
Used for hourly tutors and lab assistants. </t>
        </r>
      </text>
    </comment>
  </commentList>
</comments>
</file>

<file path=xl/sharedStrings.xml><?xml version="1.0" encoding="utf-8"?>
<sst xmlns="http://schemas.openxmlformats.org/spreadsheetml/2006/main" count="47" uniqueCount="47">
  <si>
    <t>Line No.</t>
  </si>
  <si>
    <t>Object Code</t>
  </si>
  <si>
    <t>Activity Description</t>
  </si>
  <si>
    <t>Instructional Salaries</t>
  </si>
  <si>
    <t>Non- Instructional Salaries</t>
  </si>
  <si>
    <t>Benefits</t>
  </si>
  <si>
    <t>Supplies and Materials</t>
  </si>
  <si>
    <t>Other Operating Expenses &amp; Contracted Services</t>
  </si>
  <si>
    <t>Capital Outlay</t>
  </si>
  <si>
    <t>Total Expenditures:</t>
  </si>
  <si>
    <t>Non Teach, Stipend- Summer</t>
  </si>
  <si>
    <t>Non Teach, Stipend- Winter</t>
  </si>
  <si>
    <t>Non Teach, Stipend- Fall/Spring</t>
  </si>
  <si>
    <t>Teacher, Release Time</t>
  </si>
  <si>
    <t>Student Help</t>
  </si>
  <si>
    <t>Student Help- Lab Tutor</t>
  </si>
  <si>
    <t>Other Classified Hourly</t>
  </si>
  <si>
    <t>Reference Books</t>
  </si>
  <si>
    <t>Instructional Supplies</t>
  </si>
  <si>
    <t>PC Upgrades</t>
  </si>
  <si>
    <t>Non Instructional Supplies</t>
  </si>
  <si>
    <t>Consultants</t>
  </si>
  <si>
    <t>Mileage</t>
  </si>
  <si>
    <t>Conf./ Training/ Staff Develop</t>
  </si>
  <si>
    <t>Dues and Memberships</t>
  </si>
  <si>
    <t>Off Campus Printing</t>
  </si>
  <si>
    <t>Advertising</t>
  </si>
  <si>
    <t>Postage</t>
  </si>
  <si>
    <t>Other Contract Services</t>
  </si>
  <si>
    <t>Capitalized Equipment- Lease (&gt;$5000)</t>
  </si>
  <si>
    <t>Non Capitalized Equipment- Lease (&lt;$5000)</t>
  </si>
  <si>
    <r>
      <t>Non Capitalized Equipment-</t>
    </r>
    <r>
      <rPr>
        <b/>
        <sz val="10"/>
        <color indexed="8"/>
        <rFont val="Arial"/>
        <family val="2"/>
      </rPr>
      <t xml:space="preserve"> New (</t>
    </r>
    <r>
      <rPr>
        <sz val="10"/>
        <color indexed="8"/>
        <rFont val="Arial"/>
        <family val="2"/>
      </rPr>
      <t>&lt;$5000)</t>
    </r>
  </si>
  <si>
    <r>
      <t xml:space="preserve">Capitalized Equipment- </t>
    </r>
    <r>
      <rPr>
        <b/>
        <sz val="10"/>
        <color indexed="8"/>
        <rFont val="Arial"/>
        <family val="2"/>
      </rPr>
      <t xml:space="preserve">New </t>
    </r>
    <r>
      <rPr>
        <sz val="10"/>
        <color indexed="8"/>
        <rFont val="Arial"/>
        <family val="2"/>
      </rPr>
      <t>(&gt;$5000)</t>
    </r>
  </si>
  <si>
    <t>Release Time Benefits</t>
  </si>
  <si>
    <t>Classified Hourly Benefits</t>
  </si>
  <si>
    <t>Expenditure Amount Requested</t>
  </si>
  <si>
    <t>Total Approved by CTE Committee</t>
  </si>
  <si>
    <t>Part 4: Proposal Estimated Costs- BUDGET</t>
  </si>
  <si>
    <t>Total amount of Perkins IV funding being requested for 2010-2011: $</t>
  </si>
  <si>
    <t>Submitted by:</t>
  </si>
  <si>
    <t>Date:</t>
  </si>
  <si>
    <r>
      <rPr>
        <b/>
        <sz val="10"/>
        <color indexed="8"/>
        <rFont val="Arial"/>
        <family val="2"/>
      </rPr>
      <t>Software</t>
    </r>
    <r>
      <rPr>
        <sz val="10"/>
        <color indexed="8"/>
        <rFont val="Arial"/>
        <family val="2"/>
      </rPr>
      <t xml:space="preserve"> (&lt; $250 and Less than 1 year useful life)</t>
    </r>
  </si>
  <si>
    <r>
      <rPr>
        <b/>
        <sz val="10"/>
        <color indexed="8"/>
        <rFont val="Arial"/>
        <family val="2"/>
      </rPr>
      <t>Software Licensing</t>
    </r>
    <r>
      <rPr>
        <sz val="10"/>
        <color indexed="8"/>
        <rFont val="Arial"/>
        <family val="2"/>
      </rPr>
      <t>, Online Services and internet access</t>
    </r>
  </si>
  <si>
    <r>
      <t xml:space="preserve">Please provide estimated costs of your projects proposed activities. If you need assistance with budget development please contact the Perkins IV project manager for assistance. 
</t>
    </r>
    <r>
      <rPr>
        <b/>
        <sz val="11"/>
        <rFont val="Arial"/>
        <family val="2"/>
      </rPr>
      <t xml:space="preserve">Please ONLY enter data in the YELLOW boxes below. </t>
    </r>
  </si>
  <si>
    <t>Instruction Asst Hourly</t>
  </si>
  <si>
    <t>Proposal must be received no later than March 14, 2011, 4:00pm.</t>
  </si>
  <si>
    <r>
      <t xml:space="preserve">In the Workforce &amp; Economic Development Office- Bundy Campus Rm 116 or via email send to </t>
    </r>
    <r>
      <rPr>
        <b/>
        <u val="single"/>
        <sz val="11"/>
        <color indexed="8"/>
        <rFont val="Calibri"/>
        <family val="2"/>
      </rPr>
      <t>Sanchez_Sandra@smc.edu</t>
    </r>
    <r>
      <rPr>
        <b/>
        <sz val="11"/>
        <color indexed="8"/>
        <rFont val="Calibri"/>
        <family val="2"/>
      </rPr>
      <t xml:space="preserve"> 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</si>
</sst>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6" fontId="3" fillId="33" borderId="10" xfId="0" applyNumberFormat="1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6" fontId="3" fillId="34" borderId="10" xfId="0" applyNumberFormat="1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8" fillId="36" borderId="11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6" fontId="1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37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3" fillId="0" borderId="13" xfId="0" applyFont="1" applyBorder="1" applyAlignment="1">
      <alignment horizontal="center" vertical="top" wrapText="1"/>
    </xf>
    <xf numFmtId="0" fontId="14" fillId="0" borderId="15" xfId="0" applyFont="1" applyBorder="1" applyAlignment="1">
      <alignment/>
    </xf>
    <xf numFmtId="0" fontId="7" fillId="0" borderId="14" xfId="0" applyFont="1" applyBorder="1" applyAlignment="1">
      <alignment horizontal="center" vertical="top" wrapText="1"/>
    </xf>
    <xf numFmtId="0" fontId="7" fillId="37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7" fillId="38" borderId="10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9" fillId="35" borderId="14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right" vertical="top" wrapText="1"/>
    </xf>
    <xf numFmtId="0" fontId="15" fillId="0" borderId="0" xfId="0" applyFont="1" applyAlignment="1">
      <alignment/>
    </xf>
    <xf numFmtId="6" fontId="0" fillId="0" borderId="17" xfId="0" applyNumberFormat="1" applyBorder="1" applyAlignment="1">
      <alignment/>
    </xf>
    <xf numFmtId="15" fontId="0" fillId="0" borderId="13" xfId="0" applyNumberForma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5"/>
  <sheetViews>
    <sheetView tabSelected="1" view="pageLayout" workbookViewId="0" topLeftCell="A1">
      <selection activeCell="G11" sqref="G11"/>
    </sheetView>
  </sheetViews>
  <sheetFormatPr defaultColWidth="9.140625" defaultRowHeight="15"/>
  <cols>
    <col min="1" max="1" width="9.28125" style="0" customWidth="1"/>
    <col min="2" max="2" width="13.140625" style="0" customWidth="1"/>
    <col min="3" max="3" width="44.57421875" style="0" customWidth="1"/>
    <col min="4" max="4" width="14.28125" style="0" customWidth="1"/>
    <col min="5" max="5" width="13.57421875" style="0" customWidth="1"/>
  </cols>
  <sheetData>
    <row r="3" ht="15">
      <c r="C3" s="9" t="s">
        <v>37</v>
      </c>
    </row>
    <row r="4" spans="1:5" ht="21" customHeight="1">
      <c r="A4" s="37" t="s">
        <v>43</v>
      </c>
      <c r="B4" s="38"/>
      <c r="C4" s="38"/>
      <c r="D4" s="38"/>
      <c r="E4" s="38"/>
    </row>
    <row r="5" spans="1:5" ht="26.25" customHeight="1" thickBot="1">
      <c r="A5" s="39"/>
      <c r="B5" s="39"/>
      <c r="C5" s="39"/>
      <c r="D5" s="39"/>
      <c r="E5" s="39"/>
    </row>
    <row r="6" spans="1:5" ht="51.75" thickBot="1">
      <c r="A6" s="7" t="s">
        <v>0</v>
      </c>
      <c r="B6" s="8" t="s">
        <v>1</v>
      </c>
      <c r="C6" s="8" t="s">
        <v>2</v>
      </c>
      <c r="D6" s="8" t="s">
        <v>35</v>
      </c>
      <c r="E6" s="8" t="s">
        <v>36</v>
      </c>
    </row>
    <row r="7" spans="1:5" ht="15.75" customHeight="1" thickBot="1">
      <c r="A7" s="28">
        <v>1</v>
      </c>
      <c r="B7" s="29">
        <v>1000</v>
      </c>
      <c r="C7" s="29" t="s">
        <v>3</v>
      </c>
      <c r="D7" s="5">
        <f>SUM(D8:D11)</f>
        <v>0</v>
      </c>
      <c r="E7" s="2"/>
    </row>
    <row r="8" spans="1:5" ht="15.75" customHeight="1" thickBot="1">
      <c r="A8" s="21"/>
      <c r="B8" s="14">
        <v>1190</v>
      </c>
      <c r="C8" s="14" t="s">
        <v>13</v>
      </c>
      <c r="D8" s="24"/>
      <c r="E8" s="22"/>
    </row>
    <row r="9" spans="1:5" ht="15.75" customHeight="1" thickBot="1">
      <c r="A9" s="21"/>
      <c r="B9" s="14">
        <v>1490</v>
      </c>
      <c r="C9" s="14" t="s">
        <v>10</v>
      </c>
      <c r="D9" s="24"/>
      <c r="E9" s="22"/>
    </row>
    <row r="10" spans="1:5" ht="15.75" customHeight="1" thickBot="1">
      <c r="A10" s="21"/>
      <c r="B10" s="14">
        <v>1491</v>
      </c>
      <c r="C10" s="14" t="s">
        <v>11</v>
      </c>
      <c r="D10" s="24"/>
      <c r="E10" s="22"/>
    </row>
    <row r="11" spans="1:5" ht="15.75" customHeight="1" thickBot="1">
      <c r="A11" s="21"/>
      <c r="B11" s="14">
        <v>1493</v>
      </c>
      <c r="C11" s="14" t="s">
        <v>12</v>
      </c>
      <c r="D11" s="24"/>
      <c r="E11" s="22"/>
    </row>
    <row r="12" spans="1:5" s="18" customFormat="1" ht="12" thickBot="1">
      <c r="A12" s="15"/>
      <c r="B12" s="16"/>
      <c r="C12" s="16"/>
      <c r="D12" s="16"/>
      <c r="E12" s="17"/>
    </row>
    <row r="13" spans="1:5" ht="17.25" customHeight="1" thickBot="1">
      <c r="A13" s="30">
        <v>2</v>
      </c>
      <c r="B13" s="31">
        <v>2000</v>
      </c>
      <c r="C13" s="31" t="s">
        <v>4</v>
      </c>
      <c r="D13" s="6">
        <f>SUM(D14:D16)</f>
        <v>0</v>
      </c>
      <c r="E13" s="3"/>
    </row>
    <row r="14" spans="1:5" ht="14.25" customHeight="1" thickBot="1">
      <c r="A14" s="21"/>
      <c r="B14" s="14">
        <v>2310</v>
      </c>
      <c r="C14" s="14" t="s">
        <v>14</v>
      </c>
      <c r="D14" s="24"/>
      <c r="E14" s="22"/>
    </row>
    <row r="15" spans="1:5" ht="15" customHeight="1" thickBot="1">
      <c r="A15" s="21"/>
      <c r="B15" s="14">
        <v>2311</v>
      </c>
      <c r="C15" s="14" t="s">
        <v>15</v>
      </c>
      <c r="D15" s="24"/>
      <c r="E15" s="22"/>
    </row>
    <row r="16" spans="1:5" ht="15" customHeight="1" thickBot="1">
      <c r="A16" s="21"/>
      <c r="B16" s="14">
        <v>2393</v>
      </c>
      <c r="C16" s="14" t="s">
        <v>16</v>
      </c>
      <c r="D16" s="24"/>
      <c r="E16" s="22"/>
    </row>
    <row r="17" spans="1:5" ht="15" customHeight="1" thickBot="1">
      <c r="A17" s="21"/>
      <c r="B17" s="14">
        <v>2411</v>
      </c>
      <c r="C17" s="14" t="s">
        <v>44</v>
      </c>
      <c r="D17" s="24"/>
      <c r="E17" s="22"/>
    </row>
    <row r="18" spans="1:5" s="18" customFormat="1" ht="12" thickBot="1">
      <c r="A18" s="15"/>
      <c r="B18" s="16"/>
      <c r="C18" s="16"/>
      <c r="D18" s="16"/>
      <c r="E18" s="17"/>
    </row>
    <row r="19" spans="1:5" ht="15.75" thickBot="1">
      <c r="A19" s="30">
        <v>3</v>
      </c>
      <c r="B19" s="31">
        <v>3000</v>
      </c>
      <c r="C19" s="31" t="s">
        <v>5</v>
      </c>
      <c r="D19" s="6">
        <f>SUM(D20+D21)</f>
        <v>0</v>
      </c>
      <c r="E19" s="3"/>
    </row>
    <row r="20" spans="1:5" ht="15.75" thickBot="1">
      <c r="A20" s="23"/>
      <c r="B20" s="25"/>
      <c r="C20" s="26" t="s">
        <v>33</v>
      </c>
      <c r="D20" s="26"/>
      <c r="E20" s="22"/>
    </row>
    <row r="21" spans="1:5" ht="15.75" thickBot="1">
      <c r="A21" s="23"/>
      <c r="B21" s="25"/>
      <c r="C21" s="27" t="s">
        <v>34</v>
      </c>
      <c r="D21" s="26"/>
      <c r="E21" s="22"/>
    </row>
    <row r="22" spans="1:5" s="18" customFormat="1" ht="12" thickBot="1">
      <c r="A22" s="15"/>
      <c r="B22" s="19"/>
      <c r="C22" s="20"/>
      <c r="D22" s="16"/>
      <c r="E22" s="17"/>
    </row>
    <row r="23" spans="1:5" ht="18" customHeight="1" thickBot="1">
      <c r="A23" s="30">
        <v>4</v>
      </c>
      <c r="B23" s="31">
        <v>4000</v>
      </c>
      <c r="C23" s="31" t="s">
        <v>6</v>
      </c>
      <c r="D23" s="6">
        <f>SUM(D24:D28)</f>
        <v>0</v>
      </c>
      <c r="E23" s="3"/>
    </row>
    <row r="24" spans="1:5" ht="14.25" customHeight="1" thickBot="1">
      <c r="A24" s="21"/>
      <c r="B24" s="14">
        <v>4230</v>
      </c>
      <c r="C24" s="14" t="s">
        <v>17</v>
      </c>
      <c r="D24" s="24"/>
      <c r="E24" s="22"/>
    </row>
    <row r="25" spans="1:5" ht="13.5" customHeight="1" thickBot="1">
      <c r="A25" s="21"/>
      <c r="B25" s="14">
        <v>4320</v>
      </c>
      <c r="C25" s="14" t="s">
        <v>18</v>
      </c>
      <c r="D25" s="24"/>
      <c r="E25" s="22"/>
    </row>
    <row r="26" spans="1:5" ht="18" customHeight="1" thickBot="1">
      <c r="A26" s="21"/>
      <c r="B26" s="14">
        <v>4410</v>
      </c>
      <c r="C26" s="14" t="s">
        <v>41</v>
      </c>
      <c r="D26" s="24"/>
      <c r="E26" s="22"/>
    </row>
    <row r="27" spans="1:5" ht="14.25" customHeight="1" thickBot="1">
      <c r="A27" s="21"/>
      <c r="B27" s="14">
        <v>4420</v>
      </c>
      <c r="C27" s="14" t="s">
        <v>19</v>
      </c>
      <c r="D27" s="24"/>
      <c r="E27" s="22"/>
    </row>
    <row r="28" spans="1:5" ht="13.5" customHeight="1" thickBot="1">
      <c r="A28" s="21"/>
      <c r="B28" s="14">
        <v>4550</v>
      </c>
      <c r="C28" s="14" t="s">
        <v>20</v>
      </c>
      <c r="D28" s="24"/>
      <c r="E28" s="22"/>
    </row>
    <row r="29" spans="1:5" s="18" customFormat="1" ht="12" thickBot="1">
      <c r="A29" s="15"/>
      <c r="B29" s="16"/>
      <c r="C29" s="16"/>
      <c r="D29" s="16"/>
      <c r="E29" s="17"/>
    </row>
    <row r="30" spans="1:5" ht="30.75" customHeight="1" thickBot="1">
      <c r="A30" s="30">
        <v>5</v>
      </c>
      <c r="B30" s="31">
        <v>5000</v>
      </c>
      <c r="C30" s="31" t="s">
        <v>7</v>
      </c>
      <c r="D30" s="6"/>
      <c r="E30" s="3"/>
    </row>
    <row r="31" spans="1:5" ht="15" customHeight="1" thickBot="1">
      <c r="A31" s="21"/>
      <c r="B31" s="14">
        <v>5110</v>
      </c>
      <c r="C31" s="14" t="s">
        <v>21</v>
      </c>
      <c r="D31" s="24"/>
      <c r="E31" s="22"/>
    </row>
    <row r="32" spans="1:5" ht="15" customHeight="1" thickBot="1">
      <c r="A32" s="21"/>
      <c r="B32" s="14">
        <v>5210</v>
      </c>
      <c r="C32" s="14" t="s">
        <v>22</v>
      </c>
      <c r="D32" s="24"/>
      <c r="E32" s="22"/>
    </row>
    <row r="33" spans="1:5" ht="15.75" customHeight="1" thickBot="1">
      <c r="A33" s="21"/>
      <c r="B33" s="14">
        <v>5220</v>
      </c>
      <c r="C33" s="14" t="s">
        <v>23</v>
      </c>
      <c r="D33" s="24"/>
      <c r="E33" s="22"/>
    </row>
    <row r="34" spans="1:5" ht="14.25" customHeight="1" thickBot="1">
      <c r="A34" s="21"/>
      <c r="B34" s="14">
        <v>5310</v>
      </c>
      <c r="C34" s="14" t="s">
        <v>24</v>
      </c>
      <c r="D34" s="24"/>
      <c r="E34" s="22"/>
    </row>
    <row r="35" spans="1:5" ht="15.75" customHeight="1" thickBot="1">
      <c r="A35" s="21"/>
      <c r="B35" s="14">
        <v>5820</v>
      </c>
      <c r="C35" s="14" t="s">
        <v>25</v>
      </c>
      <c r="D35" s="24"/>
      <c r="E35" s="22"/>
    </row>
    <row r="36" spans="1:5" ht="13.5" customHeight="1" thickBot="1">
      <c r="A36" s="21"/>
      <c r="B36" s="14">
        <v>5830</v>
      </c>
      <c r="C36" s="14" t="s">
        <v>26</v>
      </c>
      <c r="D36" s="24"/>
      <c r="E36" s="22"/>
    </row>
    <row r="37" spans="1:5" ht="27.75" customHeight="1" thickBot="1">
      <c r="A37" s="21"/>
      <c r="B37" s="14">
        <v>5840</v>
      </c>
      <c r="C37" s="14" t="s">
        <v>42</v>
      </c>
      <c r="D37" s="24"/>
      <c r="E37" s="22"/>
    </row>
    <row r="38" spans="1:5" ht="15.75" customHeight="1" thickBot="1">
      <c r="A38" s="21"/>
      <c r="B38" s="14">
        <v>5850</v>
      </c>
      <c r="C38" s="14" t="s">
        <v>27</v>
      </c>
      <c r="D38" s="24"/>
      <c r="E38" s="22"/>
    </row>
    <row r="39" spans="1:5" ht="15" customHeight="1" thickBot="1">
      <c r="A39" s="21"/>
      <c r="B39" s="14">
        <v>5890</v>
      </c>
      <c r="C39" s="14" t="s">
        <v>28</v>
      </c>
      <c r="D39" s="24"/>
      <c r="E39" s="22"/>
    </row>
    <row r="40" spans="1:5" s="18" customFormat="1" ht="12" thickBot="1">
      <c r="A40" s="15"/>
      <c r="B40" s="16"/>
      <c r="C40" s="16"/>
      <c r="D40" s="16"/>
      <c r="E40" s="17"/>
    </row>
    <row r="41" spans="1:5" ht="20.25" customHeight="1" thickBot="1">
      <c r="A41" s="30">
        <v>6</v>
      </c>
      <c r="B41" s="31">
        <v>6000</v>
      </c>
      <c r="C41" s="31" t="s">
        <v>8</v>
      </c>
      <c r="D41" s="6">
        <f>SUM(D42+D43+D44+D45)</f>
        <v>0</v>
      </c>
      <c r="E41" s="3"/>
    </row>
    <row r="42" spans="1:5" ht="19.5" customHeight="1" thickBot="1">
      <c r="A42" s="21"/>
      <c r="B42" s="14">
        <v>6410</v>
      </c>
      <c r="C42" s="14" t="s">
        <v>32</v>
      </c>
      <c r="D42" s="24"/>
      <c r="E42" s="22"/>
    </row>
    <row r="43" spans="1:5" ht="18" customHeight="1" thickBot="1">
      <c r="A43" s="21"/>
      <c r="B43" s="14">
        <v>6420</v>
      </c>
      <c r="C43" s="14" t="s">
        <v>29</v>
      </c>
      <c r="D43" s="24"/>
      <c r="E43" s="22"/>
    </row>
    <row r="44" spans="1:5" ht="17.25" customHeight="1" thickBot="1">
      <c r="A44" s="21"/>
      <c r="B44" s="14">
        <v>6450</v>
      </c>
      <c r="C44" s="14" t="s">
        <v>31</v>
      </c>
      <c r="D44" s="24"/>
      <c r="E44" s="22"/>
    </row>
    <row r="45" spans="1:5" ht="19.5" customHeight="1" thickBot="1">
      <c r="A45" s="21"/>
      <c r="B45" s="14">
        <v>6460</v>
      </c>
      <c r="C45" s="14" t="s">
        <v>30</v>
      </c>
      <c r="D45" s="24"/>
      <c r="E45" s="22"/>
    </row>
    <row r="46" spans="1:5" s="18" customFormat="1" ht="12" thickBot="1">
      <c r="A46" s="15"/>
      <c r="B46" s="16"/>
      <c r="C46" s="16"/>
      <c r="D46" s="16"/>
      <c r="E46" s="17"/>
    </row>
    <row r="47" spans="1:5" ht="15.75" thickBot="1">
      <c r="A47" s="32"/>
      <c r="B47" s="6"/>
      <c r="C47" s="33" t="s">
        <v>9</v>
      </c>
      <c r="D47" s="1">
        <f>SUM(D7+D13+D19+D23+D30+D41)</f>
        <v>0</v>
      </c>
      <c r="E47" s="4">
        <v>0</v>
      </c>
    </row>
    <row r="49" spans="1:5" ht="16.5" thickBot="1">
      <c r="A49" s="34" t="s">
        <v>38</v>
      </c>
      <c r="D49" s="35">
        <f>D47</f>
        <v>0</v>
      </c>
      <c r="E49" s="12"/>
    </row>
    <row r="50" spans="1:5" ht="16.5" thickTop="1">
      <c r="A50" s="10"/>
      <c r="E50" s="12"/>
    </row>
    <row r="51" spans="2:5" ht="15.75" thickBot="1">
      <c r="B51" s="10" t="s">
        <v>39</v>
      </c>
      <c r="C51" s="11"/>
      <c r="D51" s="13" t="s">
        <v>40</v>
      </c>
      <c r="E51" s="36"/>
    </row>
    <row r="53" ht="15">
      <c r="A53" s="10" t="s">
        <v>45</v>
      </c>
    </row>
    <row r="54" spans="1:5" ht="15">
      <c r="A54" s="40" t="s">
        <v>46</v>
      </c>
      <c r="B54" s="40"/>
      <c r="C54" s="40"/>
      <c r="D54" s="40"/>
      <c r="E54" s="41"/>
    </row>
    <row r="55" spans="1:5" ht="15">
      <c r="A55" s="40"/>
      <c r="B55" s="40"/>
      <c r="C55" s="40"/>
      <c r="D55" s="40"/>
      <c r="E55" s="41"/>
    </row>
  </sheetData>
  <sheetProtection/>
  <mergeCells count="2">
    <mergeCell ref="A4:E5"/>
    <mergeCell ref="A54:E55"/>
  </mergeCells>
  <printOptions horizontalCentered="1"/>
  <pageMargins left="0.25" right="0.25" top="0.5" bottom="0.5" header="0.3" footer="0.3"/>
  <pageSetup horizontalDpi="600" verticalDpi="600" orientation="portrait" scale="79" r:id="rId3"/>
  <headerFooter>
    <oddHeader>&amp;C&amp;"-,Bold"Santa Monica College Career Technical Education Committee 
APPLICATION for 2011-2012 Perkins Funds 
for Program Expansion/Improvement</oddHeader>
    <oddFooter>&amp;L&amp;8SMC- CTE Committee- Revised 12/14/09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Perkins IV 2011-12 Application budget Sheet</dc:title>
  <dc:subject/>
  <dc:creator>Santa Monica College</dc:creator>
  <cp:keywords/>
  <dc:description/>
  <cp:lastModifiedBy>mejia_vanessa</cp:lastModifiedBy>
  <cp:lastPrinted>2009-12-14T18:40:26Z</cp:lastPrinted>
  <dcterms:created xsi:type="dcterms:W3CDTF">2009-12-04T19:11:46Z</dcterms:created>
  <dcterms:modified xsi:type="dcterms:W3CDTF">2011-02-07T20:23:17Z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83812200.0000000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ContentType">
    <vt:lpwstr>0x01010027995EAC8022154EB15C67FECED23546</vt:lpwstr>
  </property>
  <property fmtid="{D5CDD505-2E9C-101B-9397-08002B2CF9AE}" pid="10" name="_SourceU">
    <vt:lpwstr/>
  </property>
  <property fmtid="{D5CDD505-2E9C-101B-9397-08002B2CF9AE}" pid="11" name="_SharedFileInd">
    <vt:lpwstr/>
  </property>
  <property fmtid="{D5CDD505-2E9C-101B-9397-08002B2CF9AE}" pid="12" name="display_urn:schemas-microsoft-com:office:office#Edit">
    <vt:lpwstr>IP_REGINA</vt:lpwstr>
  </property>
  <property fmtid="{D5CDD505-2E9C-101B-9397-08002B2CF9AE}" pid="13" name="display_urn:schemas-microsoft-com:office:office#Auth">
    <vt:lpwstr>IP_REGINA</vt:lpwstr>
  </property>
</Properties>
</file>