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11640" windowHeight="7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<sst xmlns="http://schemas.openxmlformats.org/spreadsheetml/2006/main" count="67" uniqueCount="57">
  <si>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</si>
  <si>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</si>
  <si>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</si>
  <si>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</si>
  <si>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</si>
  <si>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</si>
  <si>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</si>
  <si>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</si>
  <si>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</si>
  <si>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</si>
  <si>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January 2010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</si>
  <si>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</si>
  <si>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</si>
  <si>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</si>
  <si>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</si>
  <si>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</si>
  <si>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</si>
  <si>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</si>
  <si>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</si>
  <si>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</si>
  <si>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</si>
  <si>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</si>
  <si>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</si>
  <si>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</si>
  <si>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</si>
  <si>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</si>
  <si>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</si>
  <si>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</si>
  <si>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</si>
  <si>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</si>
  <si>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</si>
  <si>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</si>
  <si>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</si>
  <si>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</si>
  <si>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</si>
  <si>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</si>
  <si>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</si>
  <si>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</si>
  <si>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</si>
  <si>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</si>
  <si>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</si>
  <si>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</si>
  <si>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</si>
  <si>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</si>
  <si>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</si>
  <si>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</si>
  <si>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</si>
  <si>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</si>
  <si>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</si>
  <si>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</si>
  <si>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</si>
  <si>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</si>
  <si>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July 2006</t>
  </si>
  <si>
    <t>December 2011</t>
  </si>
  <si>
    <t>March 2007</t>
  </si>
  <si>
    <t>Measure U Expenditures as of 12/30/06</t>
  </si>
  <si>
    <t>June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</si>
</sst>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="75" zoomScaleNormal="75" workbookViewId="0" topLeftCell="B1">
      <selection activeCell="D14" sqref="D14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46</v>
      </c>
      <c r="E1" s="27" t="s">
        <v>50</v>
      </c>
      <c r="F1" s="18" t="s">
        <v>47</v>
      </c>
      <c r="G1" s="35" t="s">
        <v>55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11</v>
      </c>
      <c r="B2" s="22" t="s">
        <v>41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12</v>
      </c>
      <c r="B3" s="9" t="s">
        <v>0</v>
      </c>
      <c r="C3" s="10" t="s">
        <v>8</v>
      </c>
      <c r="D3" s="24">
        <v>9599890</v>
      </c>
      <c r="E3" s="24">
        <v>8909940</v>
      </c>
      <c r="F3" s="24">
        <v>693842</v>
      </c>
      <c r="G3" s="24">
        <v>8909940</v>
      </c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13</v>
      </c>
      <c r="B4" s="12" t="s">
        <v>40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15</v>
      </c>
      <c r="B5" s="12" t="s">
        <v>1</v>
      </c>
      <c r="C5" s="13" t="s">
        <v>8</v>
      </c>
      <c r="D5" s="24">
        <v>2797033</v>
      </c>
      <c r="E5" s="24">
        <v>2797033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14</v>
      </c>
      <c r="B6" s="12" t="s">
        <v>34</v>
      </c>
      <c r="C6" s="10" t="s">
        <v>8</v>
      </c>
      <c r="D6" s="24">
        <v>1458204</v>
      </c>
      <c r="E6" s="24">
        <v>1458690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16</v>
      </c>
      <c r="B7" s="12" t="s">
        <v>30</v>
      </c>
      <c r="C7" s="13" t="s">
        <v>8</v>
      </c>
      <c r="D7" s="24">
        <v>7000000</v>
      </c>
      <c r="E7" s="24">
        <v>7000000</v>
      </c>
      <c r="F7" s="24">
        <v>0</v>
      </c>
      <c r="G7" s="24">
        <v>4330974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17</v>
      </c>
      <c r="B8" s="12" t="s">
        <v>31</v>
      </c>
      <c r="C8" s="13" t="s">
        <v>8</v>
      </c>
      <c r="D8" s="24">
        <v>20821124</v>
      </c>
      <c r="E8" s="24">
        <v>20821124</v>
      </c>
      <c r="F8" s="24">
        <v>0</v>
      </c>
      <c r="G8" s="24">
        <v>19661832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18</v>
      </c>
      <c r="B9" s="12" t="s">
        <v>35</v>
      </c>
      <c r="C9" s="14" t="s">
        <v>52</v>
      </c>
      <c r="D9" s="24">
        <v>19492296</v>
      </c>
      <c r="E9" s="24">
        <v>19492296</v>
      </c>
      <c r="F9" s="24">
        <v>0</v>
      </c>
      <c r="G9" s="24">
        <v>19431981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19</v>
      </c>
      <c r="B10" s="12" t="s">
        <v>36</v>
      </c>
      <c r="C10" s="14" t="s">
        <v>52</v>
      </c>
      <c r="D10" s="24">
        <v>12473652</v>
      </c>
      <c r="E10" s="24">
        <v>5352752</v>
      </c>
      <c r="F10" s="24">
        <v>7120900</v>
      </c>
      <c r="G10" s="24">
        <v>11039982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20</v>
      </c>
      <c r="B11" s="12" t="s">
        <v>39</v>
      </c>
      <c r="C11" s="14" t="s">
        <v>54</v>
      </c>
      <c r="D11" s="24">
        <v>4978845</v>
      </c>
      <c r="E11" s="24">
        <v>4978845</v>
      </c>
      <c r="F11" s="24">
        <v>0</v>
      </c>
      <c r="G11" s="24">
        <v>2291813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21</v>
      </c>
      <c r="B12" s="12" t="s">
        <v>37</v>
      </c>
      <c r="C12" s="14" t="s">
        <v>32</v>
      </c>
      <c r="D12" s="24">
        <v>15891384</v>
      </c>
      <c r="E12" s="24">
        <v>5266314</v>
      </c>
      <c r="F12" s="24">
        <v>10625070</v>
      </c>
      <c r="G12" s="24">
        <v>5054971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22</v>
      </c>
      <c r="B13" s="12" t="s">
        <v>7</v>
      </c>
      <c r="C13" s="14" t="s">
        <v>56</v>
      </c>
      <c r="D13" s="24">
        <v>17256000</v>
      </c>
      <c r="E13" s="24">
        <v>17256000</v>
      </c>
      <c r="F13" s="24">
        <v>0</v>
      </c>
      <c r="G13" s="24">
        <v>17508855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42</v>
      </c>
      <c r="B14" s="12" t="s">
        <v>4</v>
      </c>
      <c r="C14" s="14" t="s">
        <v>33</v>
      </c>
      <c r="D14" s="24">
        <v>4939759</v>
      </c>
      <c r="E14" s="24">
        <v>4939759</v>
      </c>
      <c r="F14" s="24">
        <v>0</v>
      </c>
      <c r="G14" s="24">
        <v>610950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23</v>
      </c>
      <c r="B15" s="15" t="s">
        <v>9</v>
      </c>
      <c r="C15" s="14" t="s">
        <v>10</v>
      </c>
      <c r="D15" s="24">
        <v>1192250</v>
      </c>
      <c r="E15" s="24">
        <v>1192250</v>
      </c>
      <c r="F15" s="24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24</v>
      </c>
      <c r="B16" s="12" t="s">
        <v>38</v>
      </c>
      <c r="C16" s="14" t="s">
        <v>53</v>
      </c>
      <c r="D16" s="24">
        <v>40891760</v>
      </c>
      <c r="E16" s="24">
        <v>17020833</v>
      </c>
      <c r="F16" s="24">
        <v>21242119</v>
      </c>
      <c r="G16" s="24">
        <v>707835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25</v>
      </c>
      <c r="B17" s="15" t="s">
        <v>6</v>
      </c>
      <c r="C17" s="14" t="s">
        <v>51</v>
      </c>
      <c r="D17" s="24">
        <f>E17+F17</f>
        <v>21215910</v>
      </c>
      <c r="E17" s="24">
        <v>0</v>
      </c>
      <c r="F17" s="24">
        <v>21215910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26</v>
      </c>
      <c r="B18" s="15" t="s">
        <v>5</v>
      </c>
      <c r="C18" s="14" t="s">
        <v>44</v>
      </c>
      <c r="D18" s="24">
        <v>10000000</v>
      </c>
      <c r="E18" s="24">
        <v>8400000</v>
      </c>
      <c r="F18" s="24">
        <v>1600000</v>
      </c>
      <c r="G18" s="24">
        <v>1833386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27</v>
      </c>
      <c r="B19" s="15" t="s">
        <v>48</v>
      </c>
      <c r="C19" s="14" t="s">
        <v>44</v>
      </c>
      <c r="D19" s="24">
        <v>300000</v>
      </c>
      <c r="E19" s="24">
        <v>100000</v>
      </c>
      <c r="F19" s="24">
        <v>200000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28</v>
      </c>
      <c r="B20" s="15" t="s">
        <v>43</v>
      </c>
      <c r="C20" s="14" t="s">
        <v>44</v>
      </c>
      <c r="D20" s="24">
        <v>945714</v>
      </c>
      <c r="E20" s="24">
        <v>945714</v>
      </c>
      <c r="F20" s="24">
        <v>0</v>
      </c>
      <c r="G20" s="24">
        <v>894843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29</v>
      </c>
      <c r="B21" s="25" t="s">
        <v>45</v>
      </c>
      <c r="C21" s="26" t="s">
        <v>51</v>
      </c>
      <c r="D21" s="24">
        <v>14662000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49</v>
      </c>
      <c r="C22" s="30"/>
      <c r="D22" s="31">
        <f>SUM(D2:D21)</f>
        <v>239665029</v>
      </c>
      <c r="E22" s="31">
        <f>SUM(E2:E21)</f>
        <v>160000000</v>
      </c>
      <c r="F22" s="31">
        <f>SUM(F2:F21)</f>
        <v>62697841</v>
      </c>
      <c r="G22" s="31">
        <f>SUM(G2:G21)</f>
        <v>130619036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/>
      <c r="E26" s="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January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17 2007 MeasureUBudget</dc:title>
  <dc:subject/>
  <dc:creator>brown_gregory</dc:creator>
  <cp:keywords/>
  <dc:description/>
  <cp:lastModifiedBy>Santa Monica College</cp:lastModifiedBy>
  <cp:lastPrinted>2007-01-09T19:39:07Z</cp:lastPrinted>
  <dcterms:created xsi:type="dcterms:W3CDTF">2003-04-10T21:57:19Z</dcterms:created>
  <dcterms:modified xsi:type="dcterms:W3CDTF">2007-01-09T18:50:39Z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1950807218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17356800.0000000</vt:lpwstr>
  </property>
  <property fmtid="{D5CDD505-2E9C-101B-9397-08002B2CF9AE}" pid="8" name="display_urn:schemas-microsoft-com:office:office#Author">
    <vt:lpwstr>IP_REGINA</vt:lpwstr>
  </property>
</Properties>
</file>